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f1f\総務専用\02 通信部\●学習のしおり\2023年度04月生用\"/>
    </mc:Choice>
  </mc:AlternateContent>
  <xr:revisionPtr revIDLastSave="0" documentId="13_ncr:1_{386F88F4-DF52-48B8-9C63-04F70D5231A0}" xr6:coauthVersionLast="47" xr6:coauthVersionMax="47" xr10:uidLastSave="{00000000-0000-0000-0000-000000000000}"/>
  <bookViews>
    <workbookView xWindow="-120" yWindow="-120" windowWidth="29040" windowHeight="15720" xr2:uid="{C2312DDC-A861-41EA-89EA-9C78DCAD4941}"/>
  </bookViews>
  <sheets>
    <sheet name="表表紙" sheetId="1" r:id="rId1"/>
    <sheet name="裏表紙" sheetId="2" r:id="rId2"/>
  </sheets>
  <definedNames>
    <definedName name="_xlnm.Print_Area" localSheetId="0">表表紙!$B$14:$AD$57</definedName>
    <definedName name="_xlnm.Print_Area" localSheetId="1">裏表紙!$A$12:$AP$40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20" i="1"/>
  <c r="X37" i="1" s="1"/>
  <c r="E20" i="1"/>
  <c r="E37" i="1" s="1"/>
  <c r="N22" i="1"/>
  <c r="E18" i="1"/>
  <c r="E35" i="1" s="1"/>
  <c r="K23" i="1"/>
  <c r="K50" i="1" s="1"/>
  <c r="F22" i="1"/>
  <c r="F49" i="1" s="1"/>
  <c r="T20" i="1"/>
  <c r="T47" i="1" s="1"/>
  <c r="S20" i="1"/>
  <c r="S47" i="1" s="1"/>
  <c r="R20" i="1"/>
  <c r="R47" i="1" s="1"/>
  <c r="U20" i="1"/>
  <c r="U47" i="1" s="1"/>
  <c r="Q20" i="1"/>
  <c r="Q47" i="1" s="1"/>
  <c r="P20" i="1"/>
  <c r="P37" i="1" s="1"/>
  <c r="O20" i="1"/>
  <c r="O37" i="1" s="1"/>
  <c r="Z25" i="2"/>
  <c r="Y19" i="2"/>
  <c r="Y20" i="2"/>
  <c r="E47" i="1" l="1"/>
  <c r="X47" i="1"/>
  <c r="F39" i="1"/>
  <c r="R37" i="1"/>
  <c r="S37" i="1"/>
  <c r="T37" i="1"/>
  <c r="Q37" i="1"/>
  <c r="U37" i="1"/>
  <c r="P47" i="1"/>
  <c r="O47" i="1"/>
  <c r="E45" i="1"/>
  <c r="K40" i="1"/>
</calcChain>
</file>

<file path=xl/sharedStrings.xml><?xml version="1.0" encoding="utf-8"?>
<sst xmlns="http://schemas.openxmlformats.org/spreadsheetml/2006/main" count="96" uniqueCount="72">
  <si>
    <t>①レポート添削指導評価票</t>
    <rPh sb="5" eb="7">
      <t>テンサク</t>
    </rPh>
    <rPh sb="7" eb="9">
      <t>シドウ</t>
    </rPh>
    <rPh sb="9" eb="12">
      <t>ヒョウカヒョウ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</si>
  <si>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</si>
  <si>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</si>
  <si>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提出期限</t>
    <rPh sb="0" eb="2">
      <t>テイシュツ</t>
    </rPh>
    <rPh sb="2" eb="4">
      <t>キゲン</t>
    </rPh>
    <phoneticPr fontId="1"/>
  </si>
  <si>
    <t>課題＊</t>
    <rPh sb="0" eb="2">
      <t>カダイ</t>
    </rPh>
    <phoneticPr fontId="1"/>
  </si>
  <si>
    <t>レポートの
区　　　別</t>
    <rPh sb="6" eb="7">
      <t>ク</t>
    </rPh>
    <rPh sb="10" eb="11">
      <t>ベツ</t>
    </rPh>
    <phoneticPr fontId="1"/>
  </si>
  <si>
    <t>課　　程</t>
    <rPh sb="0" eb="1">
      <t>カ</t>
    </rPh>
    <rPh sb="3" eb="4">
      <t>ホド</t>
    </rPh>
    <phoneticPr fontId="1"/>
  </si>
  <si>
    <t>科 目 名</t>
    <rPh sb="0" eb="1">
      <t>カ</t>
    </rPh>
    <rPh sb="2" eb="3">
      <t>メ</t>
    </rPh>
    <rPh sb="4" eb="5">
      <t>ナ</t>
    </rPh>
    <phoneticPr fontId="1"/>
  </si>
  <si>
    <t>課題番号</t>
    <rPh sb="0" eb="2">
      <t>カダイ</t>
    </rPh>
    <rPh sb="2" eb="4">
      <t>バンゴウ</t>
    </rPh>
    <phoneticPr fontId="1"/>
  </si>
  <si>
    <t>②レポート採点票</t>
    <rPh sb="5" eb="7">
      <t>サイテン</t>
    </rPh>
    <rPh sb="7" eb="8">
      <t>ヒョウ</t>
    </rPh>
    <phoneticPr fontId="1"/>
  </si>
  <si>
    <t>評　　　価</t>
    <rPh sb="0" eb="1">
      <t>ヒョウ</t>
    </rPh>
    <rPh sb="4" eb="5">
      <t>アタイ</t>
    </rPh>
    <phoneticPr fontId="1"/>
  </si>
  <si>
    <t>確　認　印</t>
    <rPh sb="0" eb="1">
      <t>カク</t>
    </rPh>
    <rPh sb="2" eb="3">
      <t>ニン</t>
    </rPh>
    <rPh sb="4" eb="5">
      <t>イン</t>
    </rPh>
    <phoneticPr fontId="1"/>
  </si>
  <si>
    <t>点</t>
    <rPh sb="0" eb="1">
      <t>テン</t>
    </rPh>
    <phoneticPr fontId="1"/>
  </si>
  <si>
    <t>③レポート受付票</t>
    <rPh sb="5" eb="7">
      <t>ウケツケ</t>
    </rPh>
    <rPh sb="7" eb="8">
      <t>ヒョウ</t>
    </rPh>
    <phoneticPr fontId="1"/>
  </si>
  <si>
    <t>処　理　欄</t>
    <rPh sb="0" eb="1">
      <t>トコロ</t>
    </rPh>
    <rPh sb="2" eb="3">
      <t>リ</t>
    </rPh>
    <rPh sb="4" eb="5">
      <t>ラン</t>
    </rPh>
    <phoneticPr fontId="1"/>
  </si>
  <si>
    <t>付記</t>
    <rPh sb="0" eb="2">
      <t>フキ</t>
    </rPh>
    <phoneticPr fontId="1"/>
  </si>
  <si>
    <t>①、②、③は切り離さないでください。</t>
    <rPh sb="6" eb="7">
      <t>キ</t>
    </rPh>
    <rPh sb="8" eb="9">
      <t>ハナ</t>
    </rPh>
    <phoneticPr fontId="1"/>
  </si>
  <si>
    <t>Ａ４用紙に印刷してください。</t>
    <rPh sb="2" eb="4">
      <t>ヨウシ</t>
    </rPh>
    <rPh sb="5" eb="7">
      <t>インサツ</t>
    </rPh>
    <phoneticPr fontId="1"/>
  </si>
  <si>
    <t>入力ミス・入力漏れがある場合は、評価を与えられません。</t>
    <rPh sb="0" eb="2">
      <t>ニュウリョク</t>
    </rPh>
    <rPh sb="5" eb="7">
      <t>ニュウリョク</t>
    </rPh>
    <rPh sb="7" eb="8">
      <t>モ</t>
    </rPh>
    <rPh sb="12" eb="14">
      <t>バアイ</t>
    </rPh>
    <rPh sb="16" eb="18">
      <t>ヒョウカ</t>
    </rPh>
    <rPh sb="19" eb="20">
      <t>アタ</t>
    </rPh>
    <phoneticPr fontId="1"/>
  </si>
  <si>
    <t>厚生労働省認可通信教育</t>
    <rPh sb="0" eb="2">
      <t>コウセイ</t>
    </rPh>
    <rPh sb="2" eb="5">
      <t>ロウドウショウ</t>
    </rPh>
    <rPh sb="5" eb="7">
      <t>ニンカ</t>
    </rPh>
    <rPh sb="7" eb="9">
      <t>ツウシン</t>
    </rPh>
    <rPh sb="9" eb="11">
      <t>キョウイク</t>
    </rPh>
    <phoneticPr fontId="1"/>
  </si>
  <si>
    <t>第四種郵便物</t>
    <rPh sb="0" eb="1">
      <t>ダイ</t>
    </rPh>
    <rPh sb="1" eb="2">
      <t>4</t>
    </rPh>
    <rPh sb="2" eb="3">
      <t>シュ</t>
    </rPh>
    <rPh sb="3" eb="6">
      <t>ユウビンブツ</t>
    </rPh>
    <phoneticPr fontId="1"/>
  </si>
  <si>
    <t>電話　（０７５）６４４－１７００（通信直通）</t>
    <rPh sb="0" eb="2">
      <t>デンワ</t>
    </rPh>
    <rPh sb="17" eb="19">
      <t>ツウシン</t>
    </rPh>
    <rPh sb="19" eb="21">
      <t>チョクツウ</t>
    </rPh>
    <phoneticPr fontId="1"/>
  </si>
  <si>
    <t>〒６１２－８４１４　京都市伏見区竹田段川原町２０７</t>
    <rPh sb="10" eb="22">
      <t>612-8414</t>
    </rPh>
    <phoneticPr fontId="1"/>
  </si>
  <si>
    <t>京都医療福祉専門学校</t>
    <rPh sb="0" eb="2">
      <t>キョウト</t>
    </rPh>
    <rPh sb="2" eb="4">
      <t>イリョウ</t>
    </rPh>
    <rPh sb="4" eb="6">
      <t>フクシ</t>
    </rPh>
    <rPh sb="6" eb="8">
      <t>センモン</t>
    </rPh>
    <rPh sb="8" eb="10">
      <t>ガッコウ</t>
    </rPh>
    <phoneticPr fontId="1"/>
  </si>
  <si>
    <t>通 信 教 育 部</t>
    <rPh sb="0" eb="1">
      <t>ツウ</t>
    </rPh>
    <rPh sb="2" eb="3">
      <t>シン</t>
    </rPh>
    <rPh sb="4" eb="5">
      <t>キョウ</t>
    </rPh>
    <rPh sb="6" eb="7">
      <t>イク</t>
    </rPh>
    <rPh sb="8" eb="9">
      <t>ブ</t>
    </rPh>
    <phoneticPr fontId="1"/>
  </si>
  <si>
    <t>レポート在中</t>
    <rPh sb="4" eb="6">
      <t>ザイチュウ</t>
    </rPh>
    <phoneticPr fontId="1"/>
  </si>
  <si>
    <t>〒</t>
    <phoneticPr fontId="1"/>
  </si>
  <si>
    <t>15円分の
切手貼付</t>
    <rPh sb="2" eb="4">
      <t>エンブン</t>
    </rPh>
    <rPh sb="6" eb="8">
      <t>キッテ</t>
    </rPh>
    <rPh sb="8" eb="10">
      <t>ハリツ</t>
    </rPh>
    <phoneticPr fontId="1"/>
  </si>
  <si>
    <t>住所</t>
    <rPh sb="0" eb="2">
      <t>ジュウショ</t>
    </rPh>
    <phoneticPr fontId="1"/>
  </si>
  <si>
    <t>殿</t>
    <rPh sb="0" eb="1">
      <t>ドノ</t>
    </rPh>
    <phoneticPr fontId="1"/>
  </si>
  <si>
    <t>課程</t>
    <rPh sb="0" eb="2">
      <t>カテイ</t>
    </rPh>
    <phoneticPr fontId="1"/>
  </si>
  <si>
    <t>学籍番号</t>
    <rPh sb="0" eb="2">
      <t>ガクセキ</t>
    </rPh>
    <rPh sb="2" eb="4">
      <t>バンゴウ</t>
    </rPh>
    <phoneticPr fontId="1"/>
  </si>
  <si>
    <t>課　　程</t>
    <rPh sb="0" eb="1">
      <t>カ</t>
    </rPh>
    <rPh sb="3" eb="4">
      <t>ホド</t>
    </rPh>
    <phoneticPr fontId="1"/>
  </si>
  <si>
    <t>氏　　名</t>
    <rPh sb="0" eb="1">
      <t>シ</t>
    </rPh>
    <rPh sb="3" eb="4">
      <t>ナ</t>
    </rPh>
    <phoneticPr fontId="1"/>
  </si>
  <si>
    <t>提出期限</t>
    <rPh sb="0" eb="2">
      <t>テイシュツ</t>
    </rPh>
    <rPh sb="2" eb="4">
      <t>キゲン</t>
    </rPh>
    <phoneticPr fontId="1"/>
  </si>
  <si>
    <t>科 目 名</t>
    <rPh sb="0" eb="1">
      <t>カ</t>
    </rPh>
    <rPh sb="2" eb="3">
      <t>メ</t>
    </rPh>
    <rPh sb="4" eb="5">
      <t>ナ</t>
    </rPh>
    <phoneticPr fontId="1"/>
  </si>
  <si>
    <t>課　　題</t>
    <rPh sb="0" eb="1">
      <t>カ</t>
    </rPh>
    <rPh sb="3" eb="4">
      <t>ダイ</t>
    </rPh>
    <phoneticPr fontId="1"/>
  </si>
  <si>
    <t>学期</t>
    <rPh sb="0" eb="2">
      <t>ガッキ</t>
    </rPh>
    <phoneticPr fontId="1"/>
  </si>
  <si>
    <t>課題番号</t>
    <rPh sb="0" eb="2">
      <t>カダイ</t>
    </rPh>
    <rPh sb="2" eb="4">
      <t>バンゴウ</t>
    </rPh>
    <phoneticPr fontId="1"/>
  </si>
  <si>
    <t>学　　期</t>
    <rPh sb="0" eb="1">
      <t>ガク</t>
    </rPh>
    <rPh sb="3" eb="4">
      <t>キ</t>
    </rPh>
    <phoneticPr fontId="1"/>
  </si>
  <si>
    <t>精神保健福祉科　短期養成課程</t>
    <rPh sb="0" eb="2">
      <t>セイシン</t>
    </rPh>
    <rPh sb="2" eb="4">
      <t>ホケン</t>
    </rPh>
    <rPh sb="4" eb="6">
      <t>フクシ</t>
    </rPh>
    <rPh sb="6" eb="7">
      <t>カ</t>
    </rPh>
    <rPh sb="8" eb="10">
      <t>タンキ</t>
    </rPh>
    <rPh sb="10" eb="12">
      <t>ヨウセイ</t>
    </rPh>
    <rPh sb="12" eb="14">
      <t>カテイ</t>
    </rPh>
    <phoneticPr fontId="1"/>
  </si>
  <si>
    <t>精神保健福祉科　一般養成課程</t>
    <rPh sb="0" eb="2">
      <t>セイシン</t>
    </rPh>
    <rPh sb="2" eb="4">
      <t>ホケン</t>
    </rPh>
    <rPh sb="4" eb="7">
      <t>フクシカ</t>
    </rPh>
    <rPh sb="8" eb="10">
      <t>イッパン</t>
    </rPh>
    <rPh sb="10" eb="12">
      <t>ヨウセイ</t>
    </rPh>
    <rPh sb="12" eb="14">
      <t>カテイ</t>
    </rPh>
    <phoneticPr fontId="1"/>
  </si>
  <si>
    <t>社会福祉士科　短期養成課程</t>
    <rPh sb="0" eb="4">
      <t>シャカイフクシ</t>
    </rPh>
    <rPh sb="4" eb="5">
      <t>シ</t>
    </rPh>
    <rPh sb="5" eb="6">
      <t>カ</t>
    </rPh>
    <rPh sb="7" eb="9">
      <t>タンキ</t>
    </rPh>
    <rPh sb="9" eb="11">
      <t>ヨウセイ</t>
    </rPh>
    <rPh sb="11" eb="13">
      <t>カテイ</t>
    </rPh>
    <phoneticPr fontId="1"/>
  </si>
  <si>
    <t>社会福祉士科　一般養成課程</t>
    <rPh sb="0" eb="5">
      <t>シャカイフクシシ</t>
    </rPh>
    <rPh sb="5" eb="6">
      <t>カ</t>
    </rPh>
    <rPh sb="7" eb="9">
      <t>イッパン</t>
    </rPh>
    <rPh sb="9" eb="11">
      <t>ヨウセイ</t>
    </rPh>
    <rPh sb="11" eb="13">
      <t>カテイ</t>
    </rPh>
    <phoneticPr fontId="1"/>
  </si>
  <si>
    <t>ＰＴ</t>
    <phoneticPr fontId="1"/>
  </si>
  <si>
    <t>ＳＴ</t>
    <phoneticPr fontId="1"/>
  </si>
  <si>
    <t>ＳＩ</t>
    <phoneticPr fontId="1"/>
  </si>
  <si>
    <t>１学期</t>
    <rPh sb="1" eb="3">
      <t>ガッキ</t>
    </rPh>
    <phoneticPr fontId="1"/>
  </si>
  <si>
    <t>２学期</t>
    <rPh sb="1" eb="3">
      <t>ガッキ</t>
    </rPh>
    <phoneticPr fontId="1"/>
  </si>
  <si>
    <t>３学期</t>
    <rPh sb="1" eb="3">
      <t>ガッキ</t>
    </rPh>
    <phoneticPr fontId="1"/>
  </si>
  <si>
    <t>４学期</t>
    <rPh sb="1" eb="3">
      <t>ガッキ</t>
    </rPh>
    <phoneticPr fontId="1"/>
  </si>
  <si>
    <t>再判定</t>
    <rPh sb="0" eb="3">
      <t>サイハンテイ</t>
    </rPh>
    <phoneticPr fontId="1"/>
  </si>
  <si>
    <t>継続履修</t>
    <rPh sb="0" eb="2">
      <t>ケイゾク</t>
    </rPh>
    <rPh sb="2" eb="4">
      <t>リシュウ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</si>
  <si>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</si>
  <si>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</si>
  <si>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</si>
  <si>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</si>
  <si>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</si>
  <si>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</si>
  <si>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選択して下さい</t>
    <rPh sb="0" eb="2">
      <t>センタク</t>
    </rPh>
    <rPh sb="4" eb="5">
      <t>クダ</t>
    </rPh>
    <phoneticPr fontId="1"/>
  </si>
  <si>
    <t>↓</t>
    <phoneticPr fontId="1"/>
  </si>
  <si>
    <t>←入力（全角数字［５桁］）</t>
    <rPh sb="1" eb="3">
      <t>ニュウリョク</t>
    </rPh>
    <rPh sb="4" eb="6">
      <t>ゼンカク</t>
    </rPh>
    <rPh sb="6" eb="8">
      <t>スウジ</t>
    </rPh>
    <rPh sb="10" eb="11">
      <t>ケタ</t>
    </rPh>
    <phoneticPr fontId="1"/>
  </si>
  <si>
    <t>←入力（全角）</t>
    <rPh sb="1" eb="3">
      <t>ニュウリョク</t>
    </rPh>
    <rPh sb="4" eb="6">
      <t>ゼンカク</t>
    </rPh>
    <phoneticPr fontId="1"/>
  </si>
  <si>
    <t>←入力（ YYYY / MM / DD ）</t>
    <rPh sb="1" eb="3">
      <t>ニュウリョク</t>
    </rPh>
    <phoneticPr fontId="1"/>
  </si>
  <si>
    <t>評　価</t>
    <rPh sb="0" eb="1">
      <t>ヒョウ</t>
    </rPh>
    <rPh sb="2" eb="3">
      <t>アタイ</t>
    </rPh>
    <phoneticPr fontId="1"/>
  </si>
  <si>
    <t>氏  名</t>
    <rPh sb="0" eb="1">
      <t>シ</t>
    </rPh>
    <rPh sb="3" eb="4">
      <t>ナ</t>
    </rPh>
    <phoneticPr fontId="1"/>
  </si>
  <si>
    <t>選択カ所</t>
    <rPh sb="0" eb="2">
      <t>センタク</t>
    </rPh>
    <rPh sb="3" eb="4">
      <t>ショ</t>
    </rPh>
    <phoneticPr fontId="1"/>
  </si>
  <si>
    <t>入力カ所</t>
    <rPh sb="0" eb="2">
      <t>ニュウリョク</t>
    </rPh>
    <rPh sb="3" eb="4">
      <t>ショ</t>
    </rPh>
    <phoneticPr fontId="1"/>
  </si>
  <si>
    <t>ＰＩ</t>
    <phoneticPr fontId="1"/>
  </si>
  <si>
    <t>所 見</t>
    <rPh sb="0" eb="1">
      <t>ショ</t>
    </rPh>
    <rPh sb="2" eb="3">
      <t>ミ</t>
    </rPh>
    <phoneticPr fontId="1"/>
  </si>
  <si>
    <t>※マンションの場合は必ずマンション名を入力して下さい。</t>
    <rPh sb="7" eb="9">
      <t>バアイ</t>
    </rPh>
    <rPh sb="10" eb="11">
      <t>カナラ</t>
    </rPh>
    <rPh sb="17" eb="18">
      <t>メイ</t>
    </rPh>
    <rPh sb="19" eb="21">
      <t>ニュウリョク</t>
    </rPh>
    <rPh sb="23" eb="24">
      <t>クダ</t>
    </rPh>
    <phoneticPr fontId="1"/>
  </si>
  <si>
    <t>×××－××××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</si>
</sst>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3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center" wrapText="1"/>
    </xf>
    <xf numFmtId="0" fontId="2" fillId="0" borderId="34" xfId="0" applyFont="1" applyBorder="1">
      <alignment vertical="center"/>
    </xf>
    <xf numFmtId="0" fontId="2" fillId="0" borderId="0" xfId="0" applyFont="1" applyAlignment="1">
      <alignment vertical="top" textRotation="255"/>
    </xf>
    <xf numFmtId="0" fontId="5" fillId="0" borderId="0" xfId="0" applyFont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8" xfId="0" applyFont="1" applyBorder="1" applyAlignment="1">
      <alignment vertical="center" textRotation="255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 justifyLastLine="1"/>
    </xf>
    <xf numFmtId="0" fontId="2" fillId="0" borderId="22" xfId="0" applyFont="1" applyBorder="1">
      <alignment vertical="center"/>
    </xf>
    <xf numFmtId="0" fontId="2" fillId="0" borderId="40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12" fillId="0" borderId="5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57" xfId="0" applyFont="1" applyFill="1" applyBorder="1" applyAlignment="1">
      <alignment horizontal="center" vertical="center" shrinkToFit="1"/>
    </xf>
    <xf numFmtId="0" fontId="2" fillId="3" borderId="52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61" xfId="0" applyFont="1" applyFill="1" applyBorder="1" applyAlignment="1">
      <alignment horizontal="left" vertical="top" wrapText="1"/>
    </xf>
    <xf numFmtId="0" fontId="2" fillId="3" borderId="59" xfId="0" applyFont="1" applyFill="1" applyBorder="1" applyAlignment="1">
      <alignment horizontal="left" vertical="top" wrapText="1"/>
    </xf>
    <xf numFmtId="0" fontId="2" fillId="3" borderId="60" xfId="0" applyFont="1" applyFill="1" applyBorder="1" applyAlignment="1">
      <alignment horizontal="left" vertical="top" wrapText="1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55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3" borderId="50" xfId="0" applyFont="1" applyFill="1" applyBorder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49" fontId="5" fillId="3" borderId="43" xfId="0" applyNumberFormat="1" applyFont="1" applyFill="1" applyBorder="1" applyAlignment="1">
      <alignment horizontal="center" vertical="center" shrinkToFit="1"/>
    </xf>
    <xf numFmtId="49" fontId="5" fillId="3" borderId="46" xfId="0" applyNumberFormat="1" applyFont="1" applyFill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textRotation="255"/>
    </xf>
    <xf numFmtId="0" fontId="17" fillId="0" borderId="30" xfId="0" applyFont="1" applyBorder="1">
      <alignment vertical="center"/>
    </xf>
    <xf numFmtId="0" fontId="5" fillId="0" borderId="22" xfId="0" applyFont="1" applyBorder="1" applyAlignment="1">
      <alignment horizontal="center" vertical="center" textRotation="255"/>
    </xf>
    <xf numFmtId="0" fontId="17" fillId="0" borderId="6" xfId="0" applyFont="1" applyBorder="1">
      <alignment vertical="center"/>
    </xf>
    <xf numFmtId="0" fontId="5" fillId="0" borderId="24" xfId="0" applyFont="1" applyBorder="1" applyAlignment="1">
      <alignment horizontal="center" vertical="center" textRotation="255"/>
    </xf>
    <xf numFmtId="0" fontId="17" fillId="0" borderId="26" xfId="0" applyFont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textRotation="255" shrinkToFit="1"/>
    </xf>
    <xf numFmtId="0" fontId="0" fillId="0" borderId="36" xfId="0" applyBorder="1" applyAlignment="1">
      <alignment vertical="center" textRotation="255" shrinkToFit="1"/>
    </xf>
    <xf numFmtId="0" fontId="12" fillId="0" borderId="2" xfId="0" applyFont="1" applyBorder="1" applyAlignment="1">
      <alignment vertical="center" textRotation="255" shrinkToFit="1"/>
    </xf>
    <xf numFmtId="0" fontId="0" fillId="0" borderId="5" xfId="0" applyBorder="1" applyAlignment="1">
      <alignment vertical="center" textRotation="255" shrinkToFit="1"/>
    </xf>
    <xf numFmtId="0" fontId="0" fillId="0" borderId="7" xfId="0" applyBorder="1" applyAlignment="1">
      <alignment vertical="center" textRotation="255" shrinkToFit="1"/>
    </xf>
    <xf numFmtId="0" fontId="2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justify" vertical="top"/>
    </xf>
    <xf numFmtId="0" fontId="13" fillId="0" borderId="0" xfId="0" applyFont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textRotation="255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A3C9-7D5A-475B-9703-D3E993CEEAEA}">
  <dimension ref="B1:AH57"/>
  <sheetViews>
    <sheetView tabSelected="1" zoomScaleNormal="100" zoomScaleSheetLayoutView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E3" sqref="E3:N3"/>
    </sheetView>
  </sheetViews>
  <sheetFormatPr defaultColWidth="4" defaultRowHeight="24" customHeight="1" x14ac:dyDescent="0.4"/>
  <cols>
    <col min="1" max="32" width="4" style="1"/>
    <col min="33" max="33" width="28.125" style="1" bestFit="1" customWidth="1"/>
    <col min="34" max="34" width="14.375" style="1" bestFit="1" customWidth="1"/>
    <col min="35" max="16384" width="4" style="1"/>
  </cols>
  <sheetData>
    <row r="1" spans="2:34" ht="24" customHeight="1" x14ac:dyDescent="0.4">
      <c r="C1" s="122" t="s">
        <v>66</v>
      </c>
      <c r="D1" s="122"/>
      <c r="E1" s="122"/>
      <c r="F1" s="122"/>
      <c r="G1" s="122"/>
      <c r="H1" s="122"/>
      <c r="I1" s="121" t="s">
        <v>67</v>
      </c>
      <c r="J1" s="121"/>
      <c r="K1" s="121"/>
      <c r="L1" s="121"/>
      <c r="M1" s="121"/>
      <c r="N1" s="121"/>
    </row>
    <row r="2" spans="2:34" ht="24" customHeight="1" thickBot="1" x14ac:dyDescent="0.45">
      <c r="AG2" s="1" t="s">
        <v>30</v>
      </c>
      <c r="AH2" s="1" t="s">
        <v>31</v>
      </c>
    </row>
    <row r="3" spans="2:34" ht="24" customHeight="1" x14ac:dyDescent="0.4">
      <c r="B3" s="125" t="s">
        <v>32</v>
      </c>
      <c r="C3" s="126"/>
      <c r="D3" s="127"/>
      <c r="E3" s="134" t="s">
        <v>59</v>
      </c>
      <c r="F3" s="135"/>
      <c r="G3" s="135"/>
      <c r="H3" s="135"/>
      <c r="I3" s="135"/>
      <c r="J3" s="135"/>
      <c r="K3" s="135"/>
      <c r="L3" s="135"/>
      <c r="M3" s="135"/>
      <c r="N3" s="136"/>
      <c r="AG3" s="30" t="s">
        <v>59</v>
      </c>
      <c r="AH3" s="30" t="s">
        <v>59</v>
      </c>
    </row>
    <row r="4" spans="2:34" ht="24" customHeight="1" x14ac:dyDescent="0.4">
      <c r="B4" s="128" t="s">
        <v>31</v>
      </c>
      <c r="C4" s="129"/>
      <c r="D4" s="130"/>
      <c r="E4" s="58" t="s">
        <v>59</v>
      </c>
      <c r="F4" s="59"/>
      <c r="G4" s="59"/>
      <c r="H4" s="60"/>
      <c r="I4" s="60"/>
      <c r="J4" s="60"/>
      <c r="K4" s="60"/>
      <c r="L4" s="60"/>
      <c r="M4" s="60"/>
      <c r="N4" s="61"/>
      <c r="P4" s="1" t="s">
        <v>61</v>
      </c>
      <c r="AG4" s="30" t="s">
        <v>40</v>
      </c>
      <c r="AH4" s="30" t="s">
        <v>44</v>
      </c>
    </row>
    <row r="5" spans="2:34" ht="24" customHeight="1" thickBot="1" x14ac:dyDescent="0.45">
      <c r="B5" s="131" t="s">
        <v>33</v>
      </c>
      <c r="C5" s="132"/>
      <c r="D5" s="133"/>
      <c r="E5" s="55"/>
      <c r="F5" s="56"/>
      <c r="G5" s="56"/>
      <c r="H5" s="56"/>
      <c r="I5" s="56"/>
      <c r="J5" s="56"/>
      <c r="K5" s="56"/>
      <c r="L5" s="56"/>
      <c r="M5" s="56"/>
      <c r="N5" s="57"/>
      <c r="P5" s="1" t="s">
        <v>62</v>
      </c>
      <c r="AG5" s="30" t="s">
        <v>41</v>
      </c>
      <c r="AH5" s="30" t="s">
        <v>68</v>
      </c>
    </row>
    <row r="6" spans="2:34" ht="24" customHeight="1" thickBot="1" x14ac:dyDescent="0.45">
      <c r="B6" s="32"/>
      <c r="C6" s="32"/>
      <c r="D6" s="32"/>
      <c r="E6" s="31"/>
      <c r="F6" s="31"/>
      <c r="G6" s="31"/>
      <c r="H6" s="31"/>
      <c r="I6" s="31"/>
      <c r="J6" s="31"/>
      <c r="K6" s="31"/>
      <c r="L6" s="31"/>
      <c r="M6" s="31"/>
      <c r="N6" s="31"/>
      <c r="AG6" s="30" t="s">
        <v>42</v>
      </c>
      <c r="AH6" s="30" t="s">
        <v>45</v>
      </c>
    </row>
    <row r="7" spans="2:34" ht="24" customHeight="1" x14ac:dyDescent="0.4">
      <c r="B7" s="62" t="s">
        <v>34</v>
      </c>
      <c r="C7" s="63"/>
      <c r="D7" s="63"/>
      <c r="E7" s="48"/>
      <c r="F7" s="48"/>
      <c r="G7" s="48"/>
      <c r="H7" s="48"/>
      <c r="I7" s="48"/>
      <c r="J7" s="48"/>
      <c r="K7" s="48"/>
      <c r="L7" s="48"/>
      <c r="M7" s="48"/>
      <c r="N7" s="49"/>
      <c r="P7" s="1" t="s">
        <v>63</v>
      </c>
      <c r="AG7" s="30" t="s">
        <v>43</v>
      </c>
      <c r="AH7" s="30" t="s">
        <v>46</v>
      </c>
    </row>
    <row r="8" spans="2:34" ht="24" customHeight="1" x14ac:dyDescent="0.4">
      <c r="B8" s="35" t="s">
        <v>39</v>
      </c>
      <c r="C8" s="36"/>
      <c r="D8" s="36"/>
      <c r="E8" s="50" t="s">
        <v>59</v>
      </c>
      <c r="F8" s="50"/>
      <c r="G8" s="50"/>
      <c r="H8" s="50"/>
      <c r="I8" s="50"/>
      <c r="J8" s="50"/>
      <c r="K8" s="50"/>
      <c r="L8" s="50"/>
      <c r="M8" s="50"/>
      <c r="N8" s="51"/>
    </row>
    <row r="9" spans="2:34" ht="24" customHeight="1" x14ac:dyDescent="0.4">
      <c r="B9" s="35" t="s">
        <v>35</v>
      </c>
      <c r="C9" s="36"/>
      <c r="D9" s="36"/>
      <c r="E9" s="41"/>
      <c r="F9" s="41"/>
      <c r="G9" s="41"/>
      <c r="H9" s="41"/>
      <c r="I9" s="41"/>
      <c r="J9" s="41"/>
      <c r="K9" s="41"/>
      <c r="L9" s="41"/>
      <c r="M9" s="41"/>
      <c r="N9" s="42"/>
      <c r="P9" s="1" t="s">
        <v>62</v>
      </c>
      <c r="AG9" s="1" t="s">
        <v>37</v>
      </c>
      <c r="AH9" s="1" t="s">
        <v>38</v>
      </c>
    </row>
    <row r="10" spans="2:34" ht="24" customHeight="1" thickBot="1" x14ac:dyDescent="0.45">
      <c r="B10" s="35" t="s">
        <v>38</v>
      </c>
      <c r="C10" s="36"/>
      <c r="D10" s="36"/>
      <c r="E10" s="52" t="s">
        <v>59</v>
      </c>
      <c r="F10" s="52"/>
      <c r="G10" s="52"/>
      <c r="H10" s="52"/>
      <c r="I10" s="52"/>
      <c r="J10" s="52"/>
      <c r="K10" s="52"/>
      <c r="L10" s="52"/>
      <c r="M10" s="52"/>
      <c r="N10" s="53"/>
      <c r="P10" s="54" t="s">
        <v>60</v>
      </c>
      <c r="Q10" s="54"/>
      <c r="AG10" s="30" t="s">
        <v>59</v>
      </c>
      <c r="AH10" s="30" t="s">
        <v>59</v>
      </c>
    </row>
    <row r="11" spans="2:34" ht="24" customHeight="1" x14ac:dyDescent="0.4">
      <c r="B11" s="37" t="s">
        <v>36</v>
      </c>
      <c r="C11" s="38"/>
      <c r="D11" s="38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5"/>
      <c r="AG11" s="30" t="s">
        <v>47</v>
      </c>
      <c r="AH11" s="30" t="s">
        <v>54</v>
      </c>
    </row>
    <row r="12" spans="2:34" ht="24" customHeight="1" thickBot="1" x14ac:dyDescent="0.45">
      <c r="B12" s="39"/>
      <c r="C12" s="40"/>
      <c r="D12" s="40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  <c r="AG12" s="30" t="s">
        <v>48</v>
      </c>
      <c r="AH12" s="30" t="s">
        <v>55</v>
      </c>
    </row>
    <row r="13" spans="2:34" ht="24" customHeight="1" thickBot="1" x14ac:dyDescent="0.45">
      <c r="AG13" s="30" t="s">
        <v>49</v>
      </c>
      <c r="AH13" s="30" t="s">
        <v>56</v>
      </c>
    </row>
    <row r="14" spans="2:34" ht="18" customHeight="1" x14ac:dyDescent="0.4">
      <c r="G14" s="15"/>
      <c r="H14" s="15"/>
      <c r="X14" s="15"/>
      <c r="Y14" s="15"/>
      <c r="AG14" s="30" t="s">
        <v>50</v>
      </c>
      <c r="AH14" s="30" t="s">
        <v>57</v>
      </c>
    </row>
    <row r="15" spans="2:34" ht="18" customHeight="1" x14ac:dyDescent="0.4">
      <c r="AG15" s="30" t="s">
        <v>51</v>
      </c>
      <c r="AH15" s="30" t="s">
        <v>58</v>
      </c>
    </row>
    <row r="16" spans="2:34" ht="18" customHeight="1" x14ac:dyDescent="0.4">
      <c r="AG16" s="30" t="s">
        <v>52</v>
      </c>
    </row>
    <row r="17" spans="2:33" ht="24" customHeight="1" thickBot="1" x14ac:dyDescent="0.45">
      <c r="B17" s="2" t="s">
        <v>0</v>
      </c>
      <c r="AG17" s="30" t="s">
        <v>53</v>
      </c>
    </row>
    <row r="18" spans="2:33" ht="30" customHeight="1" thickBot="1" x14ac:dyDescent="0.45">
      <c r="B18" s="90" t="s">
        <v>6</v>
      </c>
      <c r="C18" s="91"/>
      <c r="D18" s="92"/>
      <c r="E18" s="95" t="str">
        <f>IF(E3="選択して下さい","＊［　　　　　　　　　　　　　　　　　　　　］科　　　　＊［　　　　　　　　］養成課程",E3)</f>
        <v>＊［　　　　　　　　　　　　　　　　　　　　］科　　　　＊［　　　　　　　　］養成課程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7"/>
    </row>
    <row r="19" spans="2:33" ht="30" customHeight="1" thickBot="1" x14ac:dyDescent="0.45">
      <c r="V19" s="86" t="s">
        <v>3</v>
      </c>
      <c r="W19" s="107"/>
      <c r="X19" s="102" t="str">
        <f>IF(E7="","＊　　　　年　　　月　　　日　",E7)</f>
        <v>＊　　　　年　　　月　　　日　</v>
      </c>
      <c r="Y19" s="103"/>
      <c r="Z19" s="103"/>
      <c r="AA19" s="103"/>
      <c r="AB19" s="103"/>
      <c r="AC19" s="103"/>
      <c r="AD19" s="104"/>
    </row>
    <row r="20" spans="2:33" ht="30" customHeight="1" x14ac:dyDescent="0.4">
      <c r="B20" s="64" t="s">
        <v>7</v>
      </c>
      <c r="C20" s="65"/>
      <c r="D20" s="66"/>
      <c r="E20" s="160" t="str">
        <f>IF(E9="","＊",E9)</f>
        <v>＊</v>
      </c>
      <c r="F20" s="160"/>
      <c r="G20" s="160"/>
      <c r="H20" s="160"/>
      <c r="I20" s="160"/>
      <c r="J20" s="160"/>
      <c r="K20" s="160"/>
      <c r="L20" s="160"/>
      <c r="M20" s="67" t="s">
        <v>1</v>
      </c>
      <c r="N20" s="66"/>
      <c r="O20" s="34" t="str">
        <f>IF(E4="選択して下さい","",LEFT(E4,1))</f>
        <v/>
      </c>
      <c r="P20" s="34" t="str">
        <f>IF(E4="選択して下さい","",RIGHT(E4,1))</f>
        <v/>
      </c>
      <c r="Q20" s="34" t="str">
        <f>IF(H4="","",LEFT(H4,1))</f>
        <v/>
      </c>
      <c r="R20" s="34" t="str">
        <f>IF(H4="","",MID(H4,2,1))</f>
        <v/>
      </c>
      <c r="S20" s="34" t="str">
        <f>IF(H4="","",MID(H4,3,1))</f>
        <v/>
      </c>
      <c r="T20" s="34" t="str">
        <f>IF(H4="","",MID(H4,4,1))</f>
        <v/>
      </c>
      <c r="U20" s="34" t="str">
        <f>IF(H4="","",RIGHT(H4,1))</f>
        <v/>
      </c>
      <c r="V20" s="67" t="s">
        <v>65</v>
      </c>
      <c r="W20" s="66"/>
      <c r="X20" s="68" t="str">
        <f>IF(E5="","＊                    ",E5)</f>
        <v xml:space="preserve">＊                    </v>
      </c>
      <c r="Y20" s="69"/>
      <c r="Z20" s="69"/>
      <c r="AA20" s="69"/>
      <c r="AB20" s="69"/>
      <c r="AC20" s="69"/>
      <c r="AD20" s="70"/>
    </row>
    <row r="21" spans="2:33" ht="24" customHeight="1" x14ac:dyDescent="0.4">
      <c r="B21" s="71" t="s">
        <v>5</v>
      </c>
      <c r="C21" s="72"/>
      <c r="D21" s="73"/>
      <c r="E21" s="3"/>
      <c r="F21" s="4"/>
      <c r="G21" s="4"/>
      <c r="H21" s="4"/>
      <c r="I21" s="4"/>
      <c r="J21" s="5"/>
      <c r="K21" s="3"/>
      <c r="L21" s="4"/>
      <c r="M21" s="105" t="s">
        <v>4</v>
      </c>
      <c r="N21" s="10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9"/>
    </row>
    <row r="22" spans="2:33" ht="24" customHeight="1" x14ac:dyDescent="0.4">
      <c r="B22" s="74"/>
      <c r="C22" s="75"/>
      <c r="D22" s="76"/>
      <c r="E22" s="6"/>
      <c r="F22" s="89" t="str">
        <f>IF(E8="選択して下さい","",E8)</f>
        <v/>
      </c>
      <c r="G22" s="89"/>
      <c r="H22" s="89"/>
      <c r="I22" s="89"/>
      <c r="J22" s="7"/>
      <c r="K22" s="86" t="s">
        <v>8</v>
      </c>
      <c r="L22" s="54"/>
      <c r="M22" s="6"/>
      <c r="N22" s="123" t="str">
        <f>IF(E11="","",E11)</f>
        <v/>
      </c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0"/>
    </row>
    <row r="23" spans="2:33" ht="24" customHeight="1" x14ac:dyDescent="0.4">
      <c r="B23" s="74"/>
      <c r="C23" s="75"/>
      <c r="D23" s="76"/>
      <c r="E23" s="6"/>
      <c r="F23" s="89"/>
      <c r="G23" s="89"/>
      <c r="H23" s="89"/>
      <c r="I23" s="89"/>
      <c r="J23" s="7"/>
      <c r="K23" s="87" t="str">
        <f>IF(E10="選択して下さい","",E10)</f>
        <v/>
      </c>
      <c r="L23" s="88"/>
      <c r="M23" s="6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0"/>
    </row>
    <row r="24" spans="2:33" ht="24" customHeight="1" x14ac:dyDescent="0.4">
      <c r="B24" s="74"/>
      <c r="C24" s="75"/>
      <c r="D24" s="76"/>
      <c r="E24" s="6"/>
      <c r="F24" s="89"/>
      <c r="G24" s="89"/>
      <c r="H24" s="89"/>
      <c r="I24" s="89"/>
      <c r="J24" s="7"/>
      <c r="K24" s="87"/>
      <c r="L24" s="88"/>
      <c r="M24" s="6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0"/>
    </row>
    <row r="25" spans="2:33" ht="24" customHeight="1" thickBot="1" x14ac:dyDescent="0.45">
      <c r="B25" s="77"/>
      <c r="C25" s="78"/>
      <c r="D25" s="79"/>
      <c r="E25" s="11"/>
      <c r="F25" s="12"/>
      <c r="G25" s="12"/>
      <c r="H25" s="12"/>
      <c r="I25" s="12"/>
      <c r="J25" s="13"/>
      <c r="K25" s="11"/>
      <c r="L25" s="12"/>
      <c r="M25" s="11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4"/>
    </row>
    <row r="26" spans="2:33" ht="25.9" customHeight="1" x14ac:dyDescent="0.4">
      <c r="B26" s="54" t="s">
        <v>69</v>
      </c>
      <c r="C26" s="54"/>
    </row>
    <row r="27" spans="2:33" ht="25.9" customHeight="1" x14ac:dyDescent="0.4"/>
    <row r="28" spans="2:33" ht="25.9" customHeight="1" thickBot="1" x14ac:dyDescent="0.45"/>
    <row r="29" spans="2:33" ht="25.9" customHeight="1" x14ac:dyDescent="0.4">
      <c r="Y29" s="115" t="s">
        <v>64</v>
      </c>
      <c r="Z29" s="116"/>
      <c r="AA29" s="108"/>
      <c r="AB29" s="109"/>
      <c r="AC29" s="109"/>
      <c r="AD29" s="110"/>
    </row>
    <row r="30" spans="2:33" ht="25.9" customHeight="1" x14ac:dyDescent="0.4">
      <c r="Y30" s="117"/>
      <c r="Z30" s="118"/>
      <c r="AA30" s="86"/>
      <c r="AB30" s="161"/>
      <c r="AC30" s="161"/>
      <c r="AD30" s="111"/>
    </row>
    <row r="31" spans="2:33" ht="25.9" customHeight="1" x14ac:dyDescent="0.4">
      <c r="Y31" s="117"/>
      <c r="Z31" s="118"/>
      <c r="AA31" s="86"/>
      <c r="AB31" s="161"/>
      <c r="AC31" s="161"/>
      <c r="AD31" s="111"/>
    </row>
    <row r="32" spans="2:33" ht="25.9" customHeight="1" thickBot="1" x14ac:dyDescent="0.45">
      <c r="Y32" s="119"/>
      <c r="Z32" s="120"/>
      <c r="AA32" s="112"/>
      <c r="AB32" s="113"/>
      <c r="AC32" s="113"/>
      <c r="AD32" s="114"/>
    </row>
    <row r="33" spans="2:30" ht="25.9" customHeight="1" x14ac:dyDescent="0.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2:30" ht="27" customHeight="1" thickBot="1" x14ac:dyDescent="0.45">
      <c r="B34" s="1" t="s">
        <v>9</v>
      </c>
    </row>
    <row r="35" spans="2:30" ht="30" customHeight="1" thickBot="1" x14ac:dyDescent="0.45">
      <c r="B35" s="90" t="s">
        <v>6</v>
      </c>
      <c r="C35" s="91"/>
      <c r="D35" s="92"/>
      <c r="E35" s="95" t="str">
        <f>E18</f>
        <v>＊［　　　　　　　　　　　　　　　　　　　　］科　　　　＊［　　　　　　　　］養成課程</v>
      </c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7"/>
    </row>
    <row r="36" spans="2:30" ht="21" customHeight="1" thickBot="1" x14ac:dyDescent="0.45"/>
    <row r="37" spans="2:30" ht="30" customHeight="1" x14ac:dyDescent="0.4">
      <c r="B37" s="64" t="s">
        <v>7</v>
      </c>
      <c r="C37" s="65"/>
      <c r="D37" s="66"/>
      <c r="E37" s="160" t="str">
        <f>E20</f>
        <v>＊</v>
      </c>
      <c r="F37" s="160"/>
      <c r="G37" s="160"/>
      <c r="H37" s="160"/>
      <c r="I37" s="160"/>
      <c r="J37" s="160"/>
      <c r="K37" s="160"/>
      <c r="L37" s="160"/>
      <c r="M37" s="67" t="s">
        <v>1</v>
      </c>
      <c r="N37" s="66"/>
      <c r="O37" s="34" t="str">
        <f t="shared" ref="O37:U37" si="0">O20</f>
        <v/>
      </c>
      <c r="P37" s="34" t="str">
        <f t="shared" si="0"/>
        <v/>
      </c>
      <c r="Q37" s="34" t="str">
        <f t="shared" si="0"/>
        <v/>
      </c>
      <c r="R37" s="34" t="str">
        <f t="shared" si="0"/>
        <v/>
      </c>
      <c r="S37" s="34" t="str">
        <f t="shared" si="0"/>
        <v/>
      </c>
      <c r="T37" s="34" t="str">
        <f t="shared" si="0"/>
        <v/>
      </c>
      <c r="U37" s="34" t="str">
        <f t="shared" si="0"/>
        <v/>
      </c>
      <c r="V37" s="67" t="s">
        <v>65</v>
      </c>
      <c r="W37" s="66"/>
      <c r="X37" s="68" t="str">
        <f>X20</f>
        <v xml:space="preserve">＊                    </v>
      </c>
      <c r="Y37" s="69"/>
      <c r="Z37" s="69"/>
      <c r="AA37" s="69"/>
      <c r="AB37" s="69"/>
      <c r="AC37" s="69"/>
      <c r="AD37" s="70"/>
    </row>
    <row r="38" spans="2:30" ht="24" customHeight="1" x14ac:dyDescent="0.4">
      <c r="B38" s="71" t="s">
        <v>5</v>
      </c>
      <c r="C38" s="72"/>
      <c r="D38" s="73"/>
      <c r="E38" s="3"/>
      <c r="F38" s="4"/>
      <c r="G38" s="4"/>
      <c r="H38" s="4"/>
      <c r="I38" s="4"/>
      <c r="J38" s="5"/>
      <c r="K38" s="3"/>
      <c r="L38" s="4"/>
      <c r="M38" s="80" t="s">
        <v>10</v>
      </c>
      <c r="N38" s="81"/>
      <c r="O38" s="4"/>
      <c r="P38" s="4"/>
      <c r="Q38" s="4"/>
      <c r="R38" s="4"/>
      <c r="S38" s="4"/>
      <c r="T38" s="4"/>
      <c r="U38" s="4"/>
      <c r="V38" s="80" t="s">
        <v>11</v>
      </c>
      <c r="W38" s="81"/>
      <c r="X38" s="4"/>
      <c r="Y38" s="4"/>
      <c r="Z38" s="4"/>
      <c r="AA38" s="4"/>
      <c r="AB38" s="4"/>
      <c r="AC38" s="4"/>
      <c r="AD38" s="9"/>
    </row>
    <row r="39" spans="2:30" ht="24" customHeight="1" x14ac:dyDescent="0.4">
      <c r="B39" s="74"/>
      <c r="C39" s="75"/>
      <c r="D39" s="76"/>
      <c r="E39" s="6"/>
      <c r="F39" s="89" t="str">
        <f>F22</f>
        <v/>
      </c>
      <c r="G39" s="89"/>
      <c r="H39" s="89"/>
      <c r="I39" s="89"/>
      <c r="J39" s="7"/>
      <c r="K39" s="86" t="s">
        <v>8</v>
      </c>
      <c r="L39" s="54"/>
      <c r="M39" s="82"/>
      <c r="N39" s="83"/>
      <c r="V39" s="82"/>
      <c r="W39" s="83"/>
      <c r="AD39" s="10"/>
    </row>
    <row r="40" spans="2:30" ht="24" customHeight="1" x14ac:dyDescent="0.4">
      <c r="B40" s="74"/>
      <c r="C40" s="75"/>
      <c r="D40" s="76"/>
      <c r="E40" s="6"/>
      <c r="F40" s="89"/>
      <c r="G40" s="89"/>
      <c r="H40" s="89"/>
      <c r="I40" s="89"/>
      <c r="J40" s="7"/>
      <c r="K40" s="93" t="str">
        <f>K23</f>
        <v/>
      </c>
      <c r="L40" s="94"/>
      <c r="M40" s="82"/>
      <c r="N40" s="83"/>
      <c r="V40" s="82"/>
      <c r="W40" s="83"/>
      <c r="AD40" s="10"/>
    </row>
    <row r="41" spans="2:30" ht="24" customHeight="1" x14ac:dyDescent="0.4">
      <c r="B41" s="74"/>
      <c r="C41" s="75"/>
      <c r="D41" s="76"/>
      <c r="E41" s="6"/>
      <c r="F41" s="89"/>
      <c r="G41" s="89"/>
      <c r="H41" s="89"/>
      <c r="I41" s="89"/>
      <c r="J41" s="7"/>
      <c r="K41" s="93"/>
      <c r="L41" s="94"/>
      <c r="M41" s="82"/>
      <c r="N41" s="83"/>
      <c r="T41" s="98" t="s">
        <v>12</v>
      </c>
      <c r="U41" s="99"/>
      <c r="V41" s="82"/>
      <c r="W41" s="83"/>
      <c r="AD41" s="10"/>
    </row>
    <row r="42" spans="2:30" ht="24" customHeight="1" thickBot="1" x14ac:dyDescent="0.45">
      <c r="B42" s="77"/>
      <c r="C42" s="78"/>
      <c r="D42" s="79"/>
      <c r="E42" s="11"/>
      <c r="F42" s="12"/>
      <c r="G42" s="12"/>
      <c r="H42" s="12"/>
      <c r="I42" s="12"/>
      <c r="J42" s="13"/>
      <c r="K42" s="11"/>
      <c r="L42" s="12"/>
      <c r="M42" s="84"/>
      <c r="N42" s="85"/>
      <c r="O42" s="12"/>
      <c r="P42" s="12"/>
      <c r="Q42" s="12"/>
      <c r="R42" s="12"/>
      <c r="S42" s="12"/>
      <c r="T42" s="100"/>
      <c r="U42" s="101"/>
      <c r="V42" s="84"/>
      <c r="W42" s="85"/>
      <c r="X42" s="12"/>
      <c r="Y42" s="12"/>
      <c r="Z42" s="12"/>
      <c r="AA42" s="12"/>
      <c r="AB42" s="12"/>
      <c r="AC42" s="12"/>
      <c r="AD42" s="14"/>
    </row>
    <row r="43" spans="2:30" ht="24" customHeight="1" x14ac:dyDescent="0.4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2:30" ht="27" customHeight="1" thickBot="1" x14ac:dyDescent="0.45">
      <c r="B44" s="1" t="s">
        <v>13</v>
      </c>
    </row>
    <row r="45" spans="2:30" ht="30" customHeight="1" thickBot="1" x14ac:dyDescent="0.45">
      <c r="B45" s="90" t="s">
        <v>6</v>
      </c>
      <c r="C45" s="91"/>
      <c r="D45" s="92"/>
      <c r="E45" s="95" t="str">
        <f>E18</f>
        <v>＊［　　　　　　　　　　　　　　　　　　　　］科　　　　＊［　　　　　　　　］養成課程</v>
      </c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</row>
    <row r="46" spans="2:30" ht="21" customHeight="1" thickBot="1" x14ac:dyDescent="0.45"/>
    <row r="47" spans="2:30" ht="30" customHeight="1" x14ac:dyDescent="0.4">
      <c r="B47" s="64" t="s">
        <v>7</v>
      </c>
      <c r="C47" s="65"/>
      <c r="D47" s="66"/>
      <c r="E47" s="160" t="str">
        <f>E20</f>
        <v>＊</v>
      </c>
      <c r="F47" s="160"/>
      <c r="G47" s="160"/>
      <c r="H47" s="160"/>
      <c r="I47" s="160"/>
      <c r="J47" s="160"/>
      <c r="K47" s="160"/>
      <c r="L47" s="160"/>
      <c r="M47" s="67" t="s">
        <v>1</v>
      </c>
      <c r="N47" s="66"/>
      <c r="O47" s="34" t="str">
        <f t="shared" ref="O47:U47" si="1">O20</f>
        <v/>
      </c>
      <c r="P47" s="34" t="str">
        <f t="shared" si="1"/>
        <v/>
      </c>
      <c r="Q47" s="34" t="str">
        <f t="shared" si="1"/>
        <v/>
      </c>
      <c r="R47" s="34" t="str">
        <f t="shared" si="1"/>
        <v/>
      </c>
      <c r="S47" s="34" t="str">
        <f t="shared" si="1"/>
        <v/>
      </c>
      <c r="T47" s="34" t="str">
        <f t="shared" si="1"/>
        <v/>
      </c>
      <c r="U47" s="34" t="str">
        <f t="shared" si="1"/>
        <v/>
      </c>
      <c r="V47" s="67" t="s">
        <v>65</v>
      </c>
      <c r="W47" s="66"/>
      <c r="X47" s="68" t="str">
        <f>X20</f>
        <v xml:space="preserve">＊                    </v>
      </c>
      <c r="Y47" s="69"/>
      <c r="Z47" s="69"/>
      <c r="AA47" s="69"/>
      <c r="AB47" s="69"/>
      <c r="AC47" s="69"/>
      <c r="AD47" s="70"/>
    </row>
    <row r="48" spans="2:30" ht="24" customHeight="1" x14ac:dyDescent="0.4">
      <c r="B48" s="71" t="s">
        <v>5</v>
      </c>
      <c r="C48" s="72"/>
      <c r="D48" s="73"/>
      <c r="E48" s="3"/>
      <c r="F48" s="4"/>
      <c r="G48" s="4"/>
      <c r="H48" s="4"/>
      <c r="I48" s="4"/>
      <c r="J48" s="5"/>
      <c r="K48" s="3"/>
      <c r="L48" s="4"/>
      <c r="M48" s="80" t="s">
        <v>14</v>
      </c>
      <c r="N48" s="81"/>
      <c r="O48" s="4"/>
      <c r="P48" s="4"/>
      <c r="Q48" s="4"/>
      <c r="R48" s="4"/>
      <c r="S48" s="4"/>
      <c r="T48" s="4"/>
      <c r="U48" s="4"/>
      <c r="V48" s="80" t="s">
        <v>11</v>
      </c>
      <c r="W48" s="81"/>
      <c r="X48" s="4"/>
      <c r="Y48" s="4"/>
      <c r="Z48" s="4"/>
      <c r="AA48" s="4"/>
      <c r="AB48" s="4"/>
      <c r="AC48" s="4"/>
      <c r="AD48" s="9"/>
    </row>
    <row r="49" spans="2:30" ht="24" customHeight="1" x14ac:dyDescent="0.4">
      <c r="B49" s="74"/>
      <c r="C49" s="75"/>
      <c r="D49" s="76"/>
      <c r="E49" s="6"/>
      <c r="F49" s="89" t="str">
        <f>F22</f>
        <v/>
      </c>
      <c r="G49" s="89"/>
      <c r="H49" s="89"/>
      <c r="I49" s="89"/>
      <c r="J49" s="7"/>
      <c r="K49" s="86" t="s">
        <v>8</v>
      </c>
      <c r="L49" s="54"/>
      <c r="M49" s="82"/>
      <c r="N49" s="83"/>
      <c r="V49" s="82"/>
      <c r="W49" s="83"/>
      <c r="AD49" s="10"/>
    </row>
    <row r="50" spans="2:30" ht="24" customHeight="1" x14ac:dyDescent="0.4">
      <c r="B50" s="74"/>
      <c r="C50" s="75"/>
      <c r="D50" s="76"/>
      <c r="E50" s="6"/>
      <c r="F50" s="89"/>
      <c r="G50" s="89"/>
      <c r="H50" s="89"/>
      <c r="I50" s="89"/>
      <c r="J50" s="7"/>
      <c r="K50" s="87" t="str">
        <f>K23</f>
        <v/>
      </c>
      <c r="L50" s="88"/>
      <c r="M50" s="82"/>
      <c r="N50" s="83"/>
      <c r="V50" s="82"/>
      <c r="W50" s="83"/>
      <c r="AD50" s="10"/>
    </row>
    <row r="51" spans="2:30" ht="24" customHeight="1" x14ac:dyDescent="0.4">
      <c r="B51" s="74"/>
      <c r="C51" s="75"/>
      <c r="D51" s="76"/>
      <c r="E51" s="6"/>
      <c r="F51" s="89"/>
      <c r="G51" s="89"/>
      <c r="H51" s="89"/>
      <c r="I51" s="89"/>
      <c r="J51" s="7"/>
      <c r="K51" s="87"/>
      <c r="L51" s="88"/>
      <c r="M51" s="82"/>
      <c r="N51" s="83"/>
      <c r="U51" s="7"/>
      <c r="V51" s="82"/>
      <c r="W51" s="83"/>
      <c r="AD51" s="10"/>
    </row>
    <row r="52" spans="2:30" ht="24" customHeight="1" thickBot="1" x14ac:dyDescent="0.45">
      <c r="B52" s="77"/>
      <c r="C52" s="78"/>
      <c r="D52" s="79"/>
      <c r="E52" s="11"/>
      <c r="F52" s="12"/>
      <c r="G52" s="12"/>
      <c r="H52" s="12"/>
      <c r="I52" s="12"/>
      <c r="J52" s="13"/>
      <c r="K52" s="11"/>
      <c r="L52" s="12"/>
      <c r="M52" s="84"/>
      <c r="N52" s="85"/>
      <c r="O52" s="12"/>
      <c r="P52" s="12"/>
      <c r="Q52" s="12"/>
      <c r="R52" s="12"/>
      <c r="S52" s="12"/>
      <c r="T52" s="12"/>
      <c r="U52" s="13"/>
      <c r="V52" s="84"/>
      <c r="W52" s="85"/>
      <c r="X52" s="12"/>
      <c r="Y52" s="12"/>
      <c r="Z52" s="12"/>
      <c r="AA52" s="12"/>
      <c r="AB52" s="12"/>
      <c r="AC52" s="12"/>
      <c r="AD52" s="14"/>
    </row>
    <row r="53" spans="2:30" ht="9" customHeight="1" x14ac:dyDescent="0.4"/>
    <row r="54" spans="2:30" ht="21" customHeight="1" x14ac:dyDescent="0.4">
      <c r="B54" s="1" t="s">
        <v>15</v>
      </c>
    </row>
    <row r="55" spans="2:30" ht="21" customHeight="1" x14ac:dyDescent="0.4">
      <c r="B55" s="1" t="s">
        <v>17</v>
      </c>
    </row>
    <row r="56" spans="2:30" ht="21" customHeight="1" x14ac:dyDescent="0.4">
      <c r="B56" s="1" t="s">
        <v>16</v>
      </c>
      <c r="N56" s="33"/>
    </row>
    <row r="57" spans="2:30" ht="21" customHeight="1" x14ac:dyDescent="0.4">
      <c r="B57" s="1" t="s">
        <v>18</v>
      </c>
    </row>
  </sheetData>
  <mergeCells count="65">
    <mergeCell ref="I1:N1"/>
    <mergeCell ref="C1:H1"/>
    <mergeCell ref="E18:AD18"/>
    <mergeCell ref="B26:C26"/>
    <mergeCell ref="K22:L22"/>
    <mergeCell ref="K23:L24"/>
    <mergeCell ref="B18:D18"/>
    <mergeCell ref="B20:D20"/>
    <mergeCell ref="B21:D25"/>
    <mergeCell ref="E20:L20"/>
    <mergeCell ref="F22:I24"/>
    <mergeCell ref="N22:AC25"/>
    <mergeCell ref="B3:D3"/>
    <mergeCell ref="B4:D4"/>
    <mergeCell ref="B5:D5"/>
    <mergeCell ref="E3:N3"/>
    <mergeCell ref="B37:D37"/>
    <mergeCell ref="E37:L37"/>
    <mergeCell ref="M37:N37"/>
    <mergeCell ref="B35:D35"/>
    <mergeCell ref="X19:AD19"/>
    <mergeCell ref="X20:AD20"/>
    <mergeCell ref="M21:N21"/>
    <mergeCell ref="M20:N20"/>
    <mergeCell ref="V20:W20"/>
    <mergeCell ref="V19:W19"/>
    <mergeCell ref="Y29:Z32"/>
    <mergeCell ref="V37:W37"/>
    <mergeCell ref="X37:AD37"/>
    <mergeCell ref="E35:AD35"/>
    <mergeCell ref="AA29:AD32"/>
    <mergeCell ref="B45:D45"/>
    <mergeCell ref="B38:D42"/>
    <mergeCell ref="K39:L39"/>
    <mergeCell ref="K40:L41"/>
    <mergeCell ref="E45:AD45"/>
    <mergeCell ref="M38:N42"/>
    <mergeCell ref="V38:W42"/>
    <mergeCell ref="T41:U42"/>
    <mergeCell ref="F39:I41"/>
    <mergeCell ref="B48:D52"/>
    <mergeCell ref="M48:N52"/>
    <mergeCell ref="V48:W52"/>
    <mergeCell ref="K49:L49"/>
    <mergeCell ref="K50:L51"/>
    <mergeCell ref="F49:I51"/>
    <mergeCell ref="B47:D47"/>
    <mergeCell ref="E47:L47"/>
    <mergeCell ref="M47:N47"/>
    <mergeCell ref="V47:W47"/>
    <mergeCell ref="X47:AD47"/>
    <mergeCell ref="E5:N5"/>
    <mergeCell ref="E4:G4"/>
    <mergeCell ref="H4:N4"/>
    <mergeCell ref="B7:D7"/>
    <mergeCell ref="B9:D9"/>
    <mergeCell ref="B8:D8"/>
    <mergeCell ref="B10:D10"/>
    <mergeCell ref="B11:D12"/>
    <mergeCell ref="E9:N9"/>
    <mergeCell ref="E11:AD12"/>
    <mergeCell ref="E7:N7"/>
    <mergeCell ref="E8:N8"/>
    <mergeCell ref="E10:N10"/>
    <mergeCell ref="P10:Q10"/>
  </mergeCells>
  <phoneticPr fontId="1"/>
  <dataValidations count="4">
    <dataValidation type="list" allowBlank="1" showInputMessage="1" showErrorMessage="1" sqref="E3:N3" xr:uid="{9D7F1318-7C12-4720-8F27-3E430137C712}">
      <formula1>$AG$3:$AG$7</formula1>
    </dataValidation>
    <dataValidation type="list" allowBlank="1" showInputMessage="1" showErrorMessage="1" sqref="E4:G4" xr:uid="{646F805F-70B5-4970-91F6-E75D842FF437}">
      <formula1>$AH$3:$AH$7</formula1>
    </dataValidation>
    <dataValidation type="list" allowBlank="1" showInputMessage="1" showErrorMessage="1" sqref="E8:N8" xr:uid="{14A4427A-02D6-473A-8D4D-725872D102A8}">
      <formula1>$AG$10:$AG$17</formula1>
    </dataValidation>
    <dataValidation type="list" allowBlank="1" showInputMessage="1" showErrorMessage="1" sqref="E10:N10" xr:uid="{A9BC0442-132D-41D0-AB10-FF7E96D86177}">
      <formula1>$AH$10:$AH$15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A668-3A74-4B33-A8A0-BE0DA938F711}">
  <dimension ref="A1:AP40"/>
  <sheetViews>
    <sheetView zoomScaleNormal="100" zoomScaleSheetLayoutView="85" workbookViewId="0">
      <pane ySplit="10" topLeftCell="A11" activePane="bottomLeft" state="frozen"/>
      <selection pane="bottomLeft" activeCell="X13" sqref="X13:Z15"/>
    </sheetView>
  </sheetViews>
  <sheetFormatPr defaultColWidth="4" defaultRowHeight="24" customHeight="1" x14ac:dyDescent="0.4"/>
  <cols>
    <col min="1" max="16384" width="4" style="1"/>
  </cols>
  <sheetData>
    <row r="1" spans="1:42" ht="24" customHeight="1" x14ac:dyDescent="0.4">
      <c r="C1" s="121" t="s">
        <v>67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42" ht="24" customHeight="1" x14ac:dyDescent="0.4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5" spans="1:42" ht="24" customHeight="1" x14ac:dyDescent="0.4">
      <c r="A5" s="150" t="s">
        <v>26</v>
      </c>
      <c r="B5" s="150"/>
      <c r="C5" s="162"/>
      <c r="D5" s="162"/>
      <c r="E5" s="162"/>
      <c r="F5" s="162"/>
      <c r="G5" s="162"/>
      <c r="H5" s="162"/>
      <c r="I5" s="162"/>
      <c r="J5" s="150" t="s">
        <v>28</v>
      </c>
      <c r="K5" s="150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</row>
    <row r="6" spans="1:42" ht="24" customHeight="1" x14ac:dyDescent="0.4">
      <c r="A6" s="150"/>
      <c r="B6" s="150"/>
      <c r="C6" s="162"/>
      <c r="D6" s="162"/>
      <c r="E6" s="162"/>
      <c r="F6" s="162"/>
      <c r="G6" s="162"/>
      <c r="H6" s="162"/>
      <c r="I6" s="162"/>
      <c r="J6" s="150"/>
      <c r="K6" s="150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</row>
    <row r="7" spans="1:42" s="166" customFormat="1" ht="24" customHeight="1" x14ac:dyDescent="0.4">
      <c r="A7" s="165"/>
      <c r="B7" s="165"/>
      <c r="C7" s="168" t="s">
        <v>71</v>
      </c>
      <c r="D7" s="168"/>
      <c r="E7" s="168"/>
      <c r="F7" s="168"/>
      <c r="G7" s="168"/>
      <c r="H7" s="168"/>
      <c r="I7" s="168"/>
      <c r="J7" s="164"/>
      <c r="K7" s="164"/>
      <c r="L7" s="167" t="s">
        <v>70</v>
      </c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</row>
    <row r="8" spans="1:42" ht="24" customHeight="1" x14ac:dyDescent="0.4">
      <c r="A8" s="150" t="s">
        <v>2</v>
      </c>
      <c r="B8" s="150"/>
      <c r="C8" s="162"/>
      <c r="D8" s="162"/>
      <c r="E8" s="162"/>
      <c r="F8" s="162"/>
      <c r="G8" s="162"/>
      <c r="H8" s="162"/>
      <c r="I8" s="162"/>
      <c r="J8" s="20"/>
      <c r="K8" s="20"/>
    </row>
    <row r="9" spans="1:42" ht="24" customHeight="1" x14ac:dyDescent="0.4">
      <c r="A9" s="150"/>
      <c r="B9" s="150"/>
      <c r="C9" s="162"/>
      <c r="D9" s="162"/>
      <c r="E9" s="162"/>
      <c r="F9" s="162"/>
      <c r="G9" s="162"/>
      <c r="H9" s="162"/>
      <c r="I9" s="162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24" customHeight="1" x14ac:dyDescent="0.4">
      <c r="C10" s="106"/>
      <c r="D10" s="106"/>
      <c r="E10" s="106"/>
      <c r="F10" s="106"/>
      <c r="G10" s="106"/>
      <c r="H10" s="106"/>
      <c r="I10" s="106"/>
    </row>
    <row r="12" spans="1:42" ht="24" customHeight="1" x14ac:dyDescent="0.4">
      <c r="U12" s="18"/>
      <c r="AM12" s="24"/>
      <c r="AN12" s="24"/>
      <c r="AO12" s="23"/>
    </row>
    <row r="13" spans="1:42" ht="24" customHeight="1" x14ac:dyDescent="0.4">
      <c r="H13" s="17"/>
      <c r="I13" s="17"/>
      <c r="J13" s="17"/>
      <c r="K13" s="17"/>
      <c r="L13" s="17"/>
      <c r="U13" s="18"/>
      <c r="X13" s="137" t="s">
        <v>27</v>
      </c>
      <c r="Y13" s="138"/>
      <c r="Z13" s="139"/>
      <c r="AA13" s="17"/>
      <c r="AB13" s="17"/>
      <c r="AC13" s="17"/>
      <c r="AM13" s="24"/>
      <c r="AN13" s="24"/>
      <c r="AO13" s="23"/>
    </row>
    <row r="14" spans="1:42" ht="24" customHeight="1" x14ac:dyDescent="0.4">
      <c r="H14" s="17"/>
      <c r="I14" s="17"/>
      <c r="J14" s="17"/>
      <c r="K14" s="17"/>
      <c r="L14" s="17"/>
      <c r="U14" s="18"/>
      <c r="X14" s="140"/>
      <c r="Y14" s="75"/>
      <c r="Z14" s="141"/>
      <c r="AA14" s="17"/>
      <c r="AB14" s="17"/>
      <c r="AC14" s="17"/>
      <c r="AI14" s="17"/>
      <c r="AJ14" s="17"/>
      <c r="AK14" s="17"/>
      <c r="AL14" s="17"/>
      <c r="AM14" s="17"/>
    </row>
    <row r="15" spans="1:42" ht="24" customHeight="1" x14ac:dyDescent="0.4">
      <c r="U15" s="18"/>
      <c r="X15" s="140"/>
      <c r="Y15" s="75"/>
      <c r="Z15" s="141"/>
    </row>
    <row r="16" spans="1:42" ht="24" customHeight="1" x14ac:dyDescent="0.4">
      <c r="U16" s="18"/>
      <c r="X16" s="27"/>
      <c r="Y16" s="27"/>
      <c r="Z16" s="27"/>
      <c r="AP16" s="142" t="s">
        <v>19</v>
      </c>
    </row>
    <row r="17" spans="1:42" ht="24" customHeight="1" x14ac:dyDescent="0.4">
      <c r="U17" s="18"/>
      <c r="AP17" s="143"/>
    </row>
    <row r="18" spans="1:42" ht="24" customHeight="1" x14ac:dyDescent="0.4">
      <c r="A18" s="26"/>
      <c r="U18" s="18"/>
      <c r="X18" s="24"/>
      <c r="Y18" s="24"/>
      <c r="AA18" s="25"/>
      <c r="AB18" s="25"/>
      <c r="AC18" s="25"/>
      <c r="AD18" s="25"/>
      <c r="AE18" s="25"/>
      <c r="AP18" s="143"/>
    </row>
    <row r="19" spans="1:42" ht="24" customHeight="1" x14ac:dyDescent="0.4">
      <c r="A19" s="26"/>
      <c r="U19" s="18"/>
      <c r="Y19" s="163" t="str">
        <f>"〒"&amp;C5</f>
        <v>〒</v>
      </c>
      <c r="Z19" s="163"/>
      <c r="AA19" s="163"/>
      <c r="AB19" s="163"/>
      <c r="AC19" s="163"/>
      <c r="AD19" s="163"/>
      <c r="AE19" s="25"/>
      <c r="AF19" s="25"/>
      <c r="AP19" s="143"/>
    </row>
    <row r="20" spans="1:42" ht="24" customHeight="1" x14ac:dyDescent="0.4">
      <c r="U20" s="18"/>
      <c r="Y20" s="148">
        <f>L5</f>
        <v>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P20" s="143"/>
    </row>
    <row r="21" spans="1:42" ht="24" customHeight="1" x14ac:dyDescent="0.4">
      <c r="U21" s="18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P21" s="143"/>
    </row>
    <row r="22" spans="1:42" ht="24" customHeight="1" x14ac:dyDescent="0.4">
      <c r="U22" s="18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P22" s="143"/>
    </row>
    <row r="23" spans="1:42" ht="24" customHeight="1" x14ac:dyDescent="0.4">
      <c r="U23" s="18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P23" s="28"/>
    </row>
    <row r="24" spans="1:42" ht="24" customHeight="1" x14ac:dyDescent="0.4">
      <c r="U24" s="18"/>
      <c r="AM24" s="16"/>
      <c r="AO24" s="16"/>
      <c r="AP24" s="147" t="s">
        <v>20</v>
      </c>
    </row>
    <row r="25" spans="1:42" ht="24" customHeight="1" x14ac:dyDescent="0.4">
      <c r="U25" s="18"/>
      <c r="W25" s="144" t="s">
        <v>25</v>
      </c>
      <c r="X25" s="29"/>
      <c r="Z25" s="158">
        <f>C8</f>
        <v>0</v>
      </c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9" t="s">
        <v>29</v>
      </c>
      <c r="AL25" s="159"/>
      <c r="AP25" s="147"/>
    </row>
    <row r="26" spans="1:42" ht="24" customHeight="1" x14ac:dyDescent="0.4">
      <c r="U26" s="18"/>
      <c r="W26" s="145"/>
      <c r="X26" s="29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9"/>
      <c r="AL26" s="159"/>
      <c r="AP26" s="147"/>
    </row>
    <row r="27" spans="1:42" ht="24" customHeight="1" x14ac:dyDescent="0.4">
      <c r="U27" s="18"/>
      <c r="W27" s="145"/>
      <c r="X27" s="29"/>
      <c r="AP27" s="147"/>
    </row>
    <row r="28" spans="1:42" ht="24" customHeight="1" x14ac:dyDescent="0.4">
      <c r="U28" s="18"/>
      <c r="W28" s="145"/>
      <c r="X28" s="29"/>
    </row>
    <row r="29" spans="1:42" ht="24" customHeight="1" x14ac:dyDescent="0.4">
      <c r="U29" s="18"/>
      <c r="W29" s="145"/>
      <c r="X29" s="29"/>
      <c r="AO29" s="19"/>
    </row>
    <row r="30" spans="1:42" ht="24" customHeight="1" x14ac:dyDescent="0.4">
      <c r="U30" s="18"/>
      <c r="W30" s="146"/>
      <c r="X30" s="29"/>
    </row>
    <row r="31" spans="1:42" ht="24" customHeight="1" x14ac:dyDescent="0.4">
      <c r="U31" s="18"/>
    </row>
    <row r="32" spans="1:42" ht="24" customHeight="1" x14ac:dyDescent="0.4">
      <c r="U32" s="18"/>
      <c r="V32" s="21"/>
      <c r="W32" s="8"/>
      <c r="X32" s="8"/>
      <c r="Y32" s="22"/>
      <c r="Z32" s="22"/>
      <c r="AA32" s="22"/>
      <c r="AB32" s="22"/>
      <c r="AC32" s="22"/>
      <c r="AD32" s="8"/>
      <c r="AE32" s="8"/>
      <c r="AF32" s="8"/>
      <c r="AG32" s="8"/>
      <c r="AH32" s="8"/>
      <c r="AI32" s="22"/>
      <c r="AJ32" s="22"/>
      <c r="AK32" s="22"/>
      <c r="AL32" s="22"/>
      <c r="AM32" s="22"/>
      <c r="AN32" s="8"/>
      <c r="AO32" s="8"/>
      <c r="AP32" s="8"/>
    </row>
    <row r="33" spans="1:42" ht="24" customHeight="1" x14ac:dyDescent="0.4">
      <c r="A33" s="26"/>
      <c r="U33" s="18"/>
      <c r="Y33" s="16"/>
      <c r="Z33" s="16"/>
      <c r="AA33" s="16"/>
      <c r="AB33" s="16"/>
      <c r="AC33" s="16"/>
      <c r="AI33" s="16"/>
      <c r="AJ33" s="16"/>
      <c r="AK33" s="16"/>
      <c r="AL33" s="16"/>
      <c r="AM33" s="16"/>
    </row>
    <row r="34" spans="1:42" ht="24" customHeight="1" x14ac:dyDescent="0.4">
      <c r="A34" s="26"/>
      <c r="P34" s="16"/>
      <c r="Q34" s="16"/>
      <c r="R34" s="16"/>
      <c r="S34" s="16"/>
      <c r="U34" s="18"/>
      <c r="V34" s="154" t="s">
        <v>23</v>
      </c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</row>
    <row r="35" spans="1:42" ht="24" customHeight="1" x14ac:dyDescent="0.4">
      <c r="P35" s="16"/>
      <c r="Q35" s="16"/>
      <c r="R35" s="16"/>
      <c r="S35" s="16"/>
      <c r="U35" s="18"/>
      <c r="V35" s="154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</row>
    <row r="36" spans="1:42" ht="24" customHeight="1" x14ac:dyDescent="0.4">
      <c r="U36" s="18"/>
      <c r="V36" s="156" t="s">
        <v>24</v>
      </c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</row>
    <row r="37" spans="1:42" ht="24" customHeight="1" x14ac:dyDescent="0.4">
      <c r="U37" s="18"/>
    </row>
    <row r="38" spans="1:42" ht="24" customHeight="1" x14ac:dyDescent="0.4">
      <c r="U38" s="18"/>
      <c r="V38" s="152" t="s">
        <v>22</v>
      </c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</row>
    <row r="39" spans="1:42" ht="24" customHeight="1" x14ac:dyDescent="0.4">
      <c r="U39" s="18"/>
      <c r="V39" s="151" t="s">
        <v>21</v>
      </c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</row>
    <row r="40" spans="1:42" ht="24" customHeight="1" x14ac:dyDescent="0.4">
      <c r="U40" s="18"/>
    </row>
  </sheetData>
  <mergeCells count="22">
    <mergeCell ref="C1:N2"/>
    <mergeCell ref="L7:AP7"/>
    <mergeCell ref="C7:I7"/>
    <mergeCell ref="C10:I10"/>
    <mergeCell ref="V39:AP39"/>
    <mergeCell ref="V38:AP38"/>
    <mergeCell ref="V34:AP35"/>
    <mergeCell ref="V36:AP36"/>
    <mergeCell ref="Z25:AJ26"/>
    <mergeCell ref="AK25:AL26"/>
    <mergeCell ref="A5:B6"/>
    <mergeCell ref="C5:I6"/>
    <mergeCell ref="J5:K6"/>
    <mergeCell ref="L5:AP6"/>
    <mergeCell ref="A8:B9"/>
    <mergeCell ref="C8:I9"/>
    <mergeCell ref="Y19:AD19"/>
    <mergeCell ref="X13:Z15"/>
    <mergeCell ref="AP16:AP22"/>
    <mergeCell ref="W25:W30"/>
    <mergeCell ref="AP24:AP27"/>
    <mergeCell ref="Y20:AM2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表表紙</vt:lpstr>
      <vt:lpstr>裏表紙</vt:lpstr>
      <vt:lpstr>表表紙!Print_Area</vt:lpstr>
      <vt:lpstr>裏表紙!Print_Area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 ｋ</dc:creator>
  <cp:lastModifiedBy>office-pc3</cp:lastModifiedBy>
  <cp:lastPrinted>2023-03-29T01:20:59Z</cp:lastPrinted>
  <dcterms:created xsi:type="dcterms:W3CDTF">2023-03-15T11:42:20Z</dcterms:created>
  <dcterms:modified xsi:type="dcterms:W3CDTF">2023-03-29T01:41:34Z</dcterms:modified>
</cp:coreProperties>
</file>